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62" i="3"/>
  <c r="H51" i="3"/>
  <c r="H26" i="3"/>
  <c r="C70" i="3"/>
  <c r="H38" i="3" l="1"/>
  <c r="H34" i="3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<sst xmlns="http://schemas.openxmlformats.org/spreadsheetml/2006/main" count="68" uniqueCount="39">
  <si>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</si>
  <si>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</si>
  <si>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</si>
  <si>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</si>
  <si>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</si>
  <si>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</si>
  <si>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</si>
  <si>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</si>
  <si>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</si>
  <si>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</si>
  <si>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</si>
  <si>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</si>
  <si>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</si>
  <si>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</si>
  <si>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</si>
  <si>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</si>
  <si>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</si>
  <si>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</si>
  <si>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</si>
  <si>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</si>
  <si>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</si>
  <si>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</si>
  <si>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</si>
  <si>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</si>
  <si>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</si>
  <si>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</si>
  <si>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</si>
  <si>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</si>
  <si>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</si>
  <si>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</si>
  <si>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</si>
  <si>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</si>
  <si>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18.05.2026</t>
  </si>
  <si>
    <t>Primljena i neutrošena participacija od 18.05.2026</t>
  </si>
  <si>
    <t xml:space="preserve">Dana 18.05.2026. godine Dom zdravlja Požarevac je izvršio plaćanje prema dobavljačima: </t>
  </si>
  <si>
    <t>Razvigor</t>
  </si>
  <si>
    <t>32-26</t>
  </si>
  <si>
    <t>31-26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</si>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</sst>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1" workbookViewId="0">
      <selection activeCell="L34" sqref="L33:L34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46160</v>
      </c>
      <c r="H12" s="19">
        <v>2980384.23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46160</v>
      </c>
      <c r="H13" s="1">
        <f>H14+H31-H39-H55</f>
        <v>445916.07999999076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46160</v>
      </c>
      <c r="H14" s="21">
        <f>SUM(H15:H30)</f>
        <v>36281696.809999995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36206990.740000002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</f>
        <v>17440.159999999705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</f>
        <v>57265.91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46160</v>
      </c>
      <c r="H31" s="21">
        <f>H32+H33+H34+H35+H37+H38+H36</f>
        <v>4612308.33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4227098.32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98390.21-69793.19+235000+23707.78+54326.4-32258.01+7999.99-7999.99+444199.99+32258.01-436200-315530.41+293108.61-99972.6-225469.2+20695+94932.6-72248.02+332643.2-20030-1285.98</f>
        <v>356474.39000000007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33</v>
      </c>
      <c r="C38" s="33"/>
      <c r="D38" s="33"/>
      <c r="E38" s="33"/>
      <c r="F38" s="34"/>
      <c r="G38" s="10"/>
      <c r="H38" s="4">
        <f>22765+9106+5588+16764-45296.36+18523+1285.98</f>
        <v>28735.62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46160</v>
      </c>
      <c r="H39" s="18">
        <f>SUM(H40:H54)</f>
        <v>36220990.740000002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36206990.740000002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f>7000+7000</f>
        <v>14000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46160</v>
      </c>
      <c r="H55" s="18">
        <f>SUM(H56:H61)</f>
        <v>4227098.32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4227098.32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46160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</f>
        <v>2551832.6799999992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17354.53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2980394.2299999902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57" t="s">
        <v>35</v>
      </c>
      <c r="C68" s="1">
        <v>7000</v>
      </c>
      <c r="D68" s="57" t="s">
        <v>36</v>
      </c>
    </row>
    <row r="69" spans="2:13" x14ac:dyDescent="0.25">
      <c r="B69" s="57" t="s">
        <v>35</v>
      </c>
      <c r="C69" s="1">
        <v>7000</v>
      </c>
      <c r="D69" s="57" t="s">
        <v>37</v>
      </c>
    </row>
    <row r="70" spans="2:13" x14ac:dyDescent="0.25">
      <c r="B70" s="59" t="s">
        <v>38</v>
      </c>
      <c r="C70" s="58">
        <f>SUM(C68:C69)</f>
        <v>14000</v>
      </c>
      <c r="D70" s="57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2026-05-19T12:23:06Z</dcterms:modified>
</cp:coreProperties>
</file>